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24615" windowHeight="12465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Q55" i="1"/>
  <c r="Q25" i="1"/>
  <c r="P25" i="1"/>
  <c r="Q21" i="1"/>
  <c r="P21" i="1"/>
  <c r="R21" i="1" s="1"/>
  <c r="Q19" i="1"/>
  <c r="P19" i="1"/>
  <c r="P13" i="1"/>
  <c r="Q13" i="1"/>
  <c r="Q7" i="1"/>
  <c r="P7" i="1"/>
  <c r="P49" i="1"/>
  <c r="Q49" i="1"/>
  <c r="R7" i="1"/>
  <c r="R19" i="1"/>
  <c r="R25" i="1"/>
  <c r="P31" i="1"/>
  <c r="R31" i="1" s="1"/>
  <c r="Q31" i="1"/>
  <c r="P37" i="1"/>
  <c r="R37" i="1" s="1"/>
  <c r="Q37" i="1"/>
  <c r="P43" i="1"/>
  <c r="Q43" i="1"/>
  <c r="R43" i="1" s="1"/>
  <c r="R13" i="1"/>
  <c r="R49" i="1" l="1"/>
  <c r="R55" i="1"/>
</calcChain>
</file>

<file path=xl/sharedStrings.xml><?xml version="1.0" encoding="utf-8"?>
<sst xmlns="http://schemas.openxmlformats.org/spreadsheetml/2006/main" count="559" uniqueCount="27">
  <si>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</si>
  <si>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</si>
  <si>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</si>
  <si>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</si>
  <si>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</si>
  <si>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</si>
  <si>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</si>
  <si>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</si>
  <si>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</si>
  <si>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</si>
  <si>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</si>
  <si>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</si>
  <si>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</si>
  <si>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</si>
  <si>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</si>
  <si>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</si>
  <si>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</si>
  <si>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Gulf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</si>
  <si>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</si>
  <si>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</si>
  <si>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</si>
  <si>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</si>
  <si>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</si>
  <si>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Gulf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</si>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</sst>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3" xfId="0" quotePrefix="1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8.28515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42">
        <v>1965</v>
      </c>
      <c r="B7" s="19">
        <v>0.1</v>
      </c>
      <c r="C7" s="19">
        <v>0.3</v>
      </c>
      <c r="D7" s="19">
        <v>0</v>
      </c>
      <c r="E7" s="19">
        <v>0</v>
      </c>
      <c r="F7" s="19">
        <v>0.2</v>
      </c>
      <c r="G7" s="19">
        <v>0</v>
      </c>
      <c r="H7" s="19">
        <v>0</v>
      </c>
      <c r="I7" s="19">
        <v>24.9</v>
      </c>
      <c r="J7" s="19">
        <v>0.03</v>
      </c>
      <c r="K7" s="19">
        <v>0</v>
      </c>
      <c r="L7" s="43" t="s">
        <v>11</v>
      </c>
      <c r="M7" s="43" t="s">
        <v>11</v>
      </c>
      <c r="N7" s="19">
        <v>0</v>
      </c>
      <c r="O7" s="19">
        <v>0</v>
      </c>
      <c r="P7" s="18">
        <f>SUM(B7+F7+H7+J7+N7)</f>
        <v>0.33</v>
      </c>
      <c r="Q7" s="19">
        <f>SUM(C7+G7+I7+K7+O7)</f>
        <v>25.2</v>
      </c>
      <c r="R7" s="20">
        <f>SUM(P7:Q7)</f>
        <v>25.53</v>
      </c>
    </row>
    <row r="8" spans="1:18" s="14" customFormat="1" ht="15" customHeight="1" x14ac:dyDescent="0.25">
      <c r="A8" s="4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6">
        <v>1970</v>
      </c>
      <c r="B13" s="17">
        <v>0.1</v>
      </c>
      <c r="C13" s="17">
        <v>0.4</v>
      </c>
      <c r="D13" s="17">
        <v>0</v>
      </c>
      <c r="E13" s="17">
        <v>0</v>
      </c>
      <c r="F13" s="17">
        <v>0.49</v>
      </c>
      <c r="G13" s="17">
        <v>0</v>
      </c>
      <c r="H13" s="17">
        <v>0.2</v>
      </c>
      <c r="I13" s="17">
        <v>35.729999999999997</v>
      </c>
      <c r="J13" s="17">
        <v>0</v>
      </c>
      <c r="K13" s="17">
        <v>0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0.79</v>
      </c>
      <c r="Q13" s="17">
        <f>SUM(C13+G13+I13+K13+O13)</f>
        <v>36.130000000000003</v>
      </c>
      <c r="R13" s="25">
        <f>SUM(P13:Q13)</f>
        <v>36.92</v>
      </c>
    </row>
    <row r="14" spans="1:18" ht="15" customHeight="1" x14ac:dyDescent="0.25">
      <c r="A14" s="4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6">
        <v>1975</v>
      </c>
      <c r="B19" s="17">
        <v>0.11</v>
      </c>
      <c r="C19" s="17">
        <v>0.64</v>
      </c>
      <c r="D19" s="17">
        <v>0</v>
      </c>
      <c r="E19" s="17">
        <v>0</v>
      </c>
      <c r="F19" s="17">
        <v>0.43</v>
      </c>
      <c r="G19" s="17">
        <v>0</v>
      </c>
      <c r="H19" s="17">
        <v>0.52</v>
      </c>
      <c r="I19" s="17">
        <v>33.200000000000003</v>
      </c>
      <c r="J19" s="17">
        <v>0.26</v>
      </c>
      <c r="K19" s="17">
        <v>0.08</v>
      </c>
      <c r="L19" s="21" t="s">
        <v>11</v>
      </c>
      <c r="M19" s="21" t="s">
        <v>11</v>
      </c>
      <c r="N19" s="17">
        <v>0</v>
      </c>
      <c r="O19" s="17">
        <v>0</v>
      </c>
      <c r="P19" s="24">
        <f>SUM(B19+F19+H19+J19+N19)</f>
        <v>1.32</v>
      </c>
      <c r="Q19" s="17">
        <f>SUM(C19+G19+I19+K19+O19)</f>
        <v>33.92</v>
      </c>
      <c r="R19" s="25">
        <f>SUM(P19:Q19)</f>
        <v>35.24</v>
      </c>
    </row>
    <row r="20" spans="1:18" ht="15" customHeight="1" x14ac:dyDescent="0.25">
      <c r="A20" s="4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4">
        <v>1977</v>
      </c>
      <c r="B21" s="17">
        <v>0.16</v>
      </c>
      <c r="C21" s="17">
        <v>0.72</v>
      </c>
      <c r="D21" s="17">
        <v>0</v>
      </c>
      <c r="E21" s="17">
        <v>0</v>
      </c>
      <c r="F21" s="17">
        <v>0.56000000000000005</v>
      </c>
      <c r="G21" s="17">
        <v>0</v>
      </c>
      <c r="H21" s="17">
        <v>0.52</v>
      </c>
      <c r="I21" s="17">
        <v>33.200000000000003</v>
      </c>
      <c r="J21" s="17">
        <v>0.24</v>
      </c>
      <c r="K21" s="17">
        <v>0.04</v>
      </c>
      <c r="L21" s="21" t="s">
        <v>11</v>
      </c>
      <c r="M21" s="21" t="s">
        <v>11</v>
      </c>
      <c r="N21" s="26">
        <v>0</v>
      </c>
      <c r="O21" s="26">
        <v>0</v>
      </c>
      <c r="P21" s="24">
        <f>SUM(B21+F21+H21+J21+N21)</f>
        <v>1.48</v>
      </c>
      <c r="Q21" s="17">
        <f>SUM(C21+G21+I21+K21+O21)</f>
        <v>33.96</v>
      </c>
      <c r="R21" s="25">
        <f>SUM(P21:Q21)</f>
        <v>35.44</v>
      </c>
    </row>
    <row r="22" spans="1:18" ht="15" customHeight="1" x14ac:dyDescent="0.25">
      <c r="A22" s="44">
        <v>1978</v>
      </c>
      <c r="B22" s="17">
        <v>0.17</v>
      </c>
      <c r="C22" s="17">
        <v>0.82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6">
        <v>1980</v>
      </c>
      <c r="B25" s="17">
        <v>0.96</v>
      </c>
      <c r="C25" s="17">
        <v>0</v>
      </c>
      <c r="D25" s="17">
        <v>0</v>
      </c>
      <c r="E25" s="17">
        <v>0</v>
      </c>
      <c r="F25" s="17">
        <v>0.51</v>
      </c>
      <c r="G25" s="17">
        <v>0</v>
      </c>
      <c r="H25" s="17">
        <v>0.54</v>
      </c>
      <c r="I25" s="17">
        <v>33.4</v>
      </c>
      <c r="J25" s="17">
        <v>0.02</v>
      </c>
      <c r="K25" s="17">
        <v>0.04</v>
      </c>
      <c r="L25" s="21" t="s">
        <v>11</v>
      </c>
      <c r="M25" s="21" t="s">
        <v>11</v>
      </c>
      <c r="N25" s="17">
        <v>0</v>
      </c>
      <c r="O25" s="17">
        <v>0</v>
      </c>
      <c r="P25" s="24">
        <f>SUM(B25+F25+H25+J25+N25)</f>
        <v>2.0299999999999998</v>
      </c>
      <c r="Q25" s="17">
        <f>SUM(C25+G25+I25+K25+O25)</f>
        <v>33.44</v>
      </c>
      <c r="R25" s="25">
        <f>SUM(P25:Q25)</f>
        <v>35.47</v>
      </c>
    </row>
    <row r="26" spans="1:18" ht="15" customHeight="1" x14ac:dyDescent="0.25">
      <c r="A26" s="4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6">
        <v>1985</v>
      </c>
      <c r="B31" s="17">
        <v>0.98</v>
      </c>
      <c r="C31" s="17">
        <v>0</v>
      </c>
      <c r="D31" s="17">
        <v>0</v>
      </c>
      <c r="E31" s="17">
        <v>0</v>
      </c>
      <c r="F31" s="17">
        <v>0.74</v>
      </c>
      <c r="G31" s="17">
        <v>0</v>
      </c>
      <c r="H31" s="17">
        <v>0.42</v>
      </c>
      <c r="I31" s="17">
        <v>31.68</v>
      </c>
      <c r="J31" s="17">
        <v>1.34</v>
      </c>
      <c r="K31" s="17">
        <v>2.17</v>
      </c>
      <c r="L31" s="17">
        <v>0.55000000000000004</v>
      </c>
      <c r="M31" s="17">
        <v>0</v>
      </c>
      <c r="N31" s="17">
        <v>0</v>
      </c>
      <c r="O31" s="17">
        <v>0</v>
      </c>
      <c r="P31" s="24">
        <f>SUM(B31+F31+H31+J31+L31+N31)</f>
        <v>4.03</v>
      </c>
      <c r="Q31" s="17">
        <f>SUM(C31+G31+I31+K31+M31+O31)</f>
        <v>33.85</v>
      </c>
      <c r="R31" s="25">
        <f>SUM(P31:Q31)</f>
        <v>37.880000000000003</v>
      </c>
    </row>
    <row r="32" spans="1:18" ht="15" customHeight="1" x14ac:dyDescent="0.25">
      <c r="A32" s="44">
        <v>1986</v>
      </c>
      <c r="B32" s="17">
        <v>1.1000000000000001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4">
        <v>1987</v>
      </c>
      <c r="B33" s="17">
        <v>1.07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4">
        <v>1988</v>
      </c>
      <c r="B34" s="17">
        <v>1.1499999999999999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4">
        <v>1989</v>
      </c>
      <c r="B35" s="17">
        <v>1.28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6">
        <v>1990</v>
      </c>
      <c r="B37" s="17">
        <v>1.26</v>
      </c>
      <c r="C37" s="17">
        <v>0</v>
      </c>
      <c r="D37" s="17">
        <v>0</v>
      </c>
      <c r="E37" s="17">
        <v>0</v>
      </c>
      <c r="F37" s="17">
        <v>0.34</v>
      </c>
      <c r="G37" s="17">
        <v>0</v>
      </c>
      <c r="H37" s="17">
        <v>0.57999999999999996</v>
      </c>
      <c r="I37" s="17">
        <v>32.89</v>
      </c>
      <c r="J37" s="17">
        <v>4.72</v>
      </c>
      <c r="K37" s="17">
        <v>5.17</v>
      </c>
      <c r="L37" s="17">
        <v>0.21</v>
      </c>
      <c r="M37" s="17">
        <v>0</v>
      </c>
      <c r="N37" s="17">
        <v>0</v>
      </c>
      <c r="O37" s="17">
        <v>0</v>
      </c>
      <c r="P37" s="24">
        <f>SUM(B37+F37+H37+J37+L37+N37)</f>
        <v>7.11</v>
      </c>
      <c r="Q37" s="17">
        <f>SUM(C37+G37+I37+K37+M37+O37)</f>
        <v>38.06</v>
      </c>
      <c r="R37" s="25">
        <f>SUM(P37:Q37)</f>
        <v>45.17</v>
      </c>
    </row>
    <row r="38" spans="1:18" ht="15" customHeight="1" x14ac:dyDescent="0.25">
      <c r="A38" s="44">
        <v>1991</v>
      </c>
      <c r="B38" s="17">
        <v>1.1000000000000001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4">
        <v>1992</v>
      </c>
      <c r="B39" s="17">
        <v>1.1299999999999999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4">
        <v>1993</v>
      </c>
      <c r="B40" s="17">
        <v>1.3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4">
        <v>1994</v>
      </c>
      <c r="B41" s="17">
        <v>1.2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6">
        <v>1995</v>
      </c>
      <c r="B43" s="17">
        <v>1.28</v>
      </c>
      <c r="C43" s="17">
        <v>0</v>
      </c>
      <c r="D43" s="17">
        <v>0</v>
      </c>
      <c r="E43" s="17">
        <v>0</v>
      </c>
      <c r="F43" s="17">
        <v>0.4</v>
      </c>
      <c r="G43" s="17">
        <v>0</v>
      </c>
      <c r="H43" s="17">
        <v>0.68</v>
      </c>
      <c r="I43" s="17">
        <v>27.98</v>
      </c>
      <c r="J43" s="17">
        <v>0.57999999999999996</v>
      </c>
      <c r="K43" s="17">
        <v>0</v>
      </c>
      <c r="L43" s="17">
        <v>0.17</v>
      </c>
      <c r="M43" s="17">
        <v>0</v>
      </c>
      <c r="N43" s="17">
        <v>0</v>
      </c>
      <c r="O43" s="17">
        <v>0</v>
      </c>
      <c r="P43" s="24">
        <f>SUM(B43+F43+H43+J43+L43+N43)</f>
        <v>3.11</v>
      </c>
      <c r="Q43" s="17">
        <f>SUM(C43+G43+I43+K43+M43+O43)</f>
        <v>27.98</v>
      </c>
      <c r="R43" s="25">
        <f>SUM(P43:Q43)</f>
        <v>31.09</v>
      </c>
    </row>
    <row r="44" spans="1:18" ht="15" customHeight="1" x14ac:dyDescent="0.25">
      <c r="A44" s="44">
        <v>1996</v>
      </c>
      <c r="B44" s="17">
        <v>1.35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4">
        <v>1997</v>
      </c>
      <c r="B45" s="17">
        <v>1.36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4">
        <v>1998</v>
      </c>
      <c r="B46" s="17">
        <v>1.41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4">
        <v>1999</v>
      </c>
      <c r="B47" s="21">
        <v>1</v>
      </c>
      <c r="C47" s="21">
        <v>0.4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6">
        <v>2000</v>
      </c>
      <c r="B49" s="21">
        <v>1.47</v>
      </c>
      <c r="C49" s="21">
        <v>0</v>
      </c>
      <c r="D49" s="21">
        <v>0</v>
      </c>
      <c r="E49" s="21">
        <v>0</v>
      </c>
      <c r="F49" s="21">
        <v>0.32</v>
      </c>
      <c r="G49" s="21">
        <v>0</v>
      </c>
      <c r="H49" s="21">
        <v>0.9</v>
      </c>
      <c r="I49" s="21">
        <v>1.65</v>
      </c>
      <c r="J49" s="21">
        <v>0.21</v>
      </c>
      <c r="K49" s="21">
        <v>0</v>
      </c>
      <c r="L49" s="21">
        <v>0.2</v>
      </c>
      <c r="M49" s="21">
        <v>0</v>
      </c>
      <c r="N49" s="21">
        <v>0</v>
      </c>
      <c r="O49" s="21">
        <v>0</v>
      </c>
      <c r="P49" s="27">
        <f>SUM(B49+F49+H49+J49+L49+N49)</f>
        <v>3.1</v>
      </c>
      <c r="Q49" s="28">
        <f>SUM(C49+G49+I49+K49+M49+O49)</f>
        <v>1.65</v>
      </c>
      <c r="R49" s="29">
        <f>SUM(P49:Q49)</f>
        <v>4.75</v>
      </c>
    </row>
    <row r="50" spans="1:18" ht="15" customHeight="1" x14ac:dyDescent="0.25">
      <c r="A50" s="44">
        <v>2001</v>
      </c>
      <c r="B50" s="17">
        <v>1.45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44">
        <v>2002</v>
      </c>
      <c r="B51" s="17">
        <v>1.5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4">
        <v>2003</v>
      </c>
      <c r="B52" s="17">
        <v>1.52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4">
        <v>2004</v>
      </c>
      <c r="B53" s="21">
        <v>1.55</v>
      </c>
      <c r="C53" s="21">
        <v>0.01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customHeight="1" x14ac:dyDescent="0.25">
      <c r="A55" s="46">
        <v>2005</v>
      </c>
      <c r="B55" s="21">
        <v>1.8</v>
      </c>
      <c r="C55" s="21">
        <v>0.02</v>
      </c>
      <c r="D55" s="21">
        <v>0</v>
      </c>
      <c r="E55" s="21">
        <v>0</v>
      </c>
      <c r="F55" s="21">
        <v>0.12</v>
      </c>
      <c r="G55" s="21">
        <v>0</v>
      </c>
      <c r="H55" s="21">
        <v>0.7</v>
      </c>
      <c r="I55" s="21">
        <v>0</v>
      </c>
      <c r="J55" s="21">
        <v>0.3</v>
      </c>
      <c r="K55" s="21">
        <v>0</v>
      </c>
      <c r="L55" s="21">
        <v>0.11</v>
      </c>
      <c r="M55" s="21">
        <v>0</v>
      </c>
      <c r="N55" s="21">
        <v>0</v>
      </c>
      <c r="O55" s="21">
        <v>0</v>
      </c>
      <c r="P55" s="27">
        <f>SUM(B55+F55+H55+J55+L55+N55)</f>
        <v>3.03</v>
      </c>
      <c r="Q55" s="28">
        <f>SUM(C55+G55+I55+K55+M55+O55)</f>
        <v>0.02</v>
      </c>
      <c r="R55" s="29">
        <f>SUM(P55:Q55)</f>
        <v>3.05</v>
      </c>
    </row>
    <row r="56" spans="1:18" ht="15" x14ac:dyDescent="0.25">
      <c r="A56" s="44">
        <v>2006</v>
      </c>
      <c r="B56" s="54">
        <v>1.54</v>
      </c>
      <c r="C56" s="54">
        <v>0.26</v>
      </c>
      <c r="D56" s="54">
        <v>0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6">
        <v>2007</v>
      </c>
      <c r="B57" s="28">
        <v>1.58</v>
      </c>
      <c r="C57" s="28">
        <v>0.3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6">
        <v>2008</v>
      </c>
      <c r="B58" s="28">
        <v>1.19</v>
      </c>
      <c r="C58" s="28">
        <v>0.5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6">
        <v>2009</v>
      </c>
      <c r="B59" s="28">
        <v>0.7</v>
      </c>
      <c r="C59" s="28">
        <v>1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7">
        <v>2010</v>
      </c>
      <c r="B61" s="37">
        <v>0.59</v>
      </c>
      <c r="C61" s="37">
        <v>1.3</v>
      </c>
      <c r="D61" s="37">
        <v>0</v>
      </c>
      <c r="E61" s="37">
        <v>0</v>
      </c>
      <c r="F61" s="48">
        <v>0.09</v>
      </c>
      <c r="G61" s="48">
        <v>0</v>
      </c>
      <c r="H61" s="48">
        <v>0.42</v>
      </c>
      <c r="I61" s="48">
        <v>0</v>
      </c>
      <c r="J61" s="48">
        <v>0.15</v>
      </c>
      <c r="K61" s="48">
        <v>0</v>
      </c>
      <c r="L61" s="48">
        <v>0.11</v>
      </c>
      <c r="M61" s="48">
        <v>0</v>
      </c>
      <c r="N61" s="48">
        <v>0</v>
      </c>
      <c r="O61" s="48">
        <v>0</v>
      </c>
      <c r="P61" s="36">
        <v>1.36</v>
      </c>
      <c r="Q61" s="37">
        <v>1.3</v>
      </c>
      <c r="R61" s="38">
        <v>2.66</v>
      </c>
    </row>
    <row r="62" spans="1:18" x14ac:dyDescent="0.2">
      <c r="A62" s="53" t="s">
        <v>23</v>
      </c>
    </row>
    <row r="63" spans="1:18" x14ac:dyDescent="0.2">
      <c r="A63" s="53" t="s">
        <v>25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  <c r="C66" s="4"/>
      <c r="D66" s="4"/>
    </row>
    <row r="67" spans="1:4" x14ac:dyDescent="0.2">
      <c r="A67" s="58" t="s">
        <v>26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2014-09-29T22:53:30Z</cp:lastPrinted>
  <dcterms:created xsi:type="dcterms:W3CDTF">1996-02-28T21:05:17Z</dcterms:created>
  <dcterms:modified xsi:type="dcterms:W3CDTF">2014-09-30T11:55:48Z</dcterms:modified>
</cp:coreProperties>
</file>